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https://upvedues-my.sharepoint.com/personal/macosmur_upv_edu_es/Documents/Escritorio/traduccions tfg/Nueva carpeta/"/>
    </mc:Choice>
  </mc:AlternateContent>
  <xr:revisionPtr revIDLastSave="0" documentId="8_{32FE61D8-4A4E-4541-9879-4FCF144C52F5}" xr6:coauthVersionLast="47" xr6:coauthVersionMax="47" xr10:uidLastSave="{00000000-0000-0000-0000-000000000000}"/>
  <bookViews>
    <workbookView xWindow="-120" yWindow="-120" windowWidth="29040" windowHeight="15720" xr2:uid="{06F92025-7C9C-4FD0-AAD6-DFA845111E13}"/>
  </bookViews>
  <sheets>
    <sheet name="Hoja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K3" i="1" l="1"/>
  <c r="K5" i="1"/>
  <c r="K7" i="1"/>
  <c r="K9" i="1"/>
  <c r="K10" i="1"/>
  <c r="K11" i="1"/>
  <c r="K2" i="1"/>
  <c r="K13" i="1" l="1"/>
</calcChain>
</file>

<file path=xl/sharedStrings.xml><?xml version="1.0" encoding="utf-8"?>
<sst xmlns="http://schemas.openxmlformats.org/spreadsheetml/2006/main" count="66" uniqueCount="65">
  <si>
    <t>Categoria</t>
  </si>
  <si>
    <t>Sub-categoria</t>
  </si>
  <si>
    <t>Pes</t>
  </si>
  <si>
    <t>Excel·lent (9-10)</t>
  </si>
  <si>
    <t>Qualificació</t>
  </si>
  <si>
    <t>Nota segons ponderació</t>
  </si>
  <si>
    <t>Definició del problema i especificació dels objectius a aconseguir</t>
  </si>
  <si>
    <t>Disseny</t>
  </si>
  <si>
    <t>Desenvolupament</t>
  </si>
  <si>
    <t>Metodologia i desenvolupament del projecte</t>
  </si>
  <si>
    <t>Metodologia rigorosa, ben justificada, adequada al problema. Desenvolupament tècnic sòlid.</t>
  </si>
  <si>
    <t>Metodologia adequada, amb algunes justificacions. Desenvolupament funcional.</t>
  </si>
  <si>
    <t>Metodologia bàsica, amb debilitats. Desenvolupament incomplet.</t>
  </si>
  <si>
    <t>Metodologia inapropiada o absent. Desenvolupament deficient.</t>
  </si>
  <si>
    <t>Validació, proves i anàlisis de resultats</t>
  </si>
  <si>
    <t>Altres Aspectes rellevants</t>
  </si>
  <si>
    <t>Innovació i creativitat</t>
  </si>
  <si>
    <t>Solució original, amb aportacions significatives al camp de les tecnologies interactives.</t>
  </si>
  <si>
    <t>Solució amb elements nous.</t>
  </si>
  <si>
    <t>Solució convencional, poc original.</t>
  </si>
  <si>
    <t>Còpia de solucions existents, sense aportacions.</t>
  </si>
  <si>
    <t>Impacte social, ètic i ambiental</t>
  </si>
  <si>
    <t>Consideracions ètiques i sostenibles ben integrades en el disseny i desenvolupament.</t>
  </si>
  <si>
    <t>Consideracions presents però poc desenvolupades.</t>
  </si>
  <si>
    <t>Menció superficial d'aspectes ètics/ambientals.</t>
  </si>
  <si>
    <t>Sense consideració d'impacte ètic o ambiental.</t>
  </si>
  <si>
    <t>Memòria lliurada</t>
  </si>
  <si>
    <t>Documentació tècnica</t>
  </si>
  <si>
    <t>Memòria clara, estructurada, sense errors, amb annexos útils.</t>
  </si>
  <si>
    <t>Memòria ben redactada, amb alguns errors menors.</t>
  </si>
  <si>
    <t>Memòria poc clara o incompleta.</t>
  </si>
  <si>
    <t>Memòria deficient o absent.</t>
  </si>
  <si>
    <t>Presentació</t>
  </si>
  <si>
    <t xml:space="preserve">Presentació oral </t>
  </si>
  <si>
    <t>Presentació excel·lent, concisa, dins del temps definit amb un ampli domini del tema.</t>
  </si>
  <si>
    <t>Presentació clara, amb mínims errors.</t>
  </si>
  <si>
    <t>Presentació acceptable.</t>
  </si>
  <si>
    <t>Presentació confusa i inconnexa amb el document escrit.</t>
  </si>
  <si>
    <t>Defensa</t>
  </si>
  <si>
    <t>Respostes precises i segures, amb la capacitat d'afegir exemples i matisos no inclosos d'origen en el document escrit.</t>
  </si>
  <si>
    <t>Respostes adequades i correctes.</t>
  </si>
  <si>
    <t>Respostes dubtoses o poc precises durant la defensa.</t>
  </si>
  <si>
    <t xml:space="preserve">Respostes errònies i poca o nul·la capacitat de defensar el treball realitzat i presentat. </t>
  </si>
  <si>
    <t>NOTA FINAL</t>
  </si>
  <si>
    <t>Notable (7-9)</t>
  </si>
  <si>
    <t>Aprovat (5-7)</t>
  </si>
  <si>
    <t>Insuficient (0-5)</t>
  </si>
  <si>
    <t>Disseny de la solució</t>
  </si>
  <si>
    <t>Disseny innovador de la proposta: algorismes, sistemes, arquitectures, centrat en l'usuari quan aplica, amb excel·lent usabilitat, eficiència i claredat en la solució plantejada.</t>
  </si>
  <si>
    <t>Disseny funcional, amb bona organització d'algorismes, estructures o arquitectures; considera la usabilitat o eficiència quan aplica; pot tenir marge de millora en innovació o claredat.</t>
  </si>
  <si>
    <t>Disseny bàsic, amb estructures o algorismes generals; limitacions en claredat, eficiència o usabilitat; poca innovació.</t>
  </si>
  <si>
    <t>Disseny incomplet o inadequat; estructures o algorismes poc clars, confusos o incorrectes; sense consideració d'eficiència, usabilitat o innovació.</t>
  </si>
  <si>
    <t>Implementació tècnica i ús de tecnologies rellevants</t>
  </si>
  <si>
    <t>Implementació completa, eficient i ben estructurada; ús adequat de tecnologies, llibreries o frameworks; el codi o sistema és robust, clar i fàcilment reproduïble; integració d'eines i tècniques rellevants al problema.</t>
  </si>
  <si>
    <t>Implementació bàsica; algunes funcions incompletes o amb errors; ús limitat de tecnologies rellevants; el codi o sistema requereix ajustos per a ser reproduïble.</t>
  </si>
  <si>
    <t>Implementació incompleta o fallida; ús inadequat o inexistent de tecnologies; codi o sistema il·legible, poc estructurat o irreproducible.</t>
  </si>
  <si>
    <t>Sense validació adequada: absència de proves o experiments, o proves irrellevants. Documentació insuficient. Falta d'anàlisi o conclusions no basades en evidència.</t>
  </si>
  <si>
    <t>Problema clarament definit i ben contextualitzat mitjançant un marc teòric sòlid i rellevant. Revisió adequada de l'estat de l'art, identificant limitacions i justificant la necessitat del projecte. Objectius específics, mesurables i ben alineats amb el problema i la literatura.</t>
  </si>
  <si>
    <t>Problema ben definit i contextualitzat, encara que el marc teòric o estat de l'art podria ser més profund o crític. Objectius clars encara que no completament mesurables o no del tot justificats.</t>
  </si>
  <si>
    <t>Problema mal definit o irrellevant. Absència de marc teòric adequat o revisió insuficient. Objectius confusos o inexistents.</t>
  </si>
  <si>
    <t>Definició del problema, marc teòric i objectius</t>
  </si>
  <si>
    <t>Proves exhaustives i ben planificades. Inclou proves o experiments adequats al tipus de projecte (tests funcionals, proves amb usuaris, benchmarks, comparatives, anàlisi estadística, etc.). Resultats clarament documentats, interpretats amb rigor i connectats amb els objectius del projecte. Anàlisi crítica sòlida, identificant limitacions i possibles millores.</t>
  </si>
  <si>
    <t>Problema un poc ambigu o marc teòric limitat. Revisió poc profunda o incompleta. Objectius generals, poc justificats o parcialment alineats amb el problema.</t>
  </si>
  <si>
    <t>Validació limitada: proves o experiments bàsics o escassos, que permeten avaluar parcialment la solució. Anàlisi superficial o incompleta, però correcta en l'essencial.</t>
  </si>
  <si>
    <t>Validació adequada i correctament executada. Inclou proves o experiments rellevants, encara que no totalment exhaustius. Documentació clara i anàlisi correcta, amb una certa profunditat, encara que podria ser més completa o crítica.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</si>
</sst>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theme="1"/>
      <name val="Aptos Narrow"/>
      <family val="2"/>
      <scheme val="minor"/>
    </font>
    <font>
      <b/>
      <sz val="10"/>
      <color rgb="FF000000"/>
      <name val="Times New Roman"/>
      <family val="1"/>
    </font>
    <font>
      <sz val="10"/>
      <color theme="1"/>
      <name val="Times New Roman"/>
      <family val="1"/>
    </font>
    <font>
      <sz val="24"/>
      <color theme="1"/>
      <name val="Times New Roman"/>
      <family val="1"/>
    </font>
    <font>
      <b/>
      <sz val="12"/>
      <color rgb="FF000000"/>
      <name val="Times New Roman"/>
      <family val="1"/>
    </font>
    <font>
      <sz val="20"/>
      <color theme="1"/>
      <name val="Times New Roman"/>
      <family val="1"/>
    </font>
    <font>
      <sz val="20"/>
      <color theme="1"/>
      <name val="Aptos Narrow"/>
      <family val="2"/>
      <scheme val="minor"/>
    </font>
    <font>
      <b/>
      <sz val="10"/>
      <color indexed="8"/>
      <name val="Helvetica Neue"/>
      <family val="2"/>
    </font>
    <font>
      <b/>
      <sz val="10"/>
      <name val="Times New Roman"/>
      <family val="1"/>
    </font>
    <font>
      <sz val="1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B3E5A1"/>
        <bgColor indexed="64"/>
      </patternFill>
    </fill>
    <fill>
      <patternFill patternType="solid">
        <fgColor rgb="FFD9F2D0"/>
        <bgColor indexed="64"/>
      </patternFill>
    </fill>
  </fills>
  <borders count="15">
    <border>
      <left/>
      <right/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medium">
        <color indexed="64"/>
      </bottom>
      <diagonal/>
    </border>
    <border>
      <left/>
      <right style="medium">
        <color indexed="64"/>
      </right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ck">
        <color indexed="64"/>
      </right>
      <top/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vertical="center" wrapText="1"/>
    </xf>
    <xf numFmtId="0" fontId="1" fillId="3" borderId="5" xfId="0" applyFont="1" applyFill="1" applyBorder="1" applyAlignment="1">
      <alignment vertical="center" wrapText="1"/>
    </xf>
    <xf numFmtId="0" fontId="1" fillId="3" borderId="7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9" fontId="2" fillId="0" borderId="5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horizontal="justify" vertical="center"/>
    </xf>
    <xf numFmtId="0" fontId="2" fillId="0" borderId="6" xfId="0" applyFont="1" applyBorder="1" applyAlignment="1">
      <alignment horizontal="justify" vertical="center"/>
    </xf>
    <xf numFmtId="0" fontId="2" fillId="0" borderId="7" xfId="0" applyFont="1" applyBorder="1" applyAlignment="1">
      <alignment horizontal="justify" vertical="center"/>
    </xf>
    <xf numFmtId="0" fontId="2" fillId="0" borderId="8" xfId="0" applyFont="1" applyBorder="1" applyAlignment="1">
      <alignment horizontal="justify" vertical="center"/>
    </xf>
    <xf numFmtId="9" fontId="2" fillId="0" borderId="7" xfId="0" applyNumberFormat="1" applyFont="1" applyBorder="1" applyAlignment="1">
      <alignment horizontal="center" vertical="center"/>
    </xf>
    <xf numFmtId="0" fontId="0" fillId="0" borderId="0" xfId="0" applyAlignment="1">
      <alignment wrapText="1"/>
    </xf>
    <xf numFmtId="0" fontId="1" fillId="2" borderId="13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 wrapText="1"/>
    </xf>
    <xf numFmtId="0" fontId="3" fillId="0" borderId="12" xfId="0" applyFont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6" fillId="0" borderId="0" xfId="0" applyFont="1"/>
    <xf numFmtId="0" fontId="5" fillId="0" borderId="14" xfId="0" applyFont="1" applyBorder="1" applyAlignment="1">
      <alignment horizontal="center" vertical="center"/>
    </xf>
    <xf numFmtId="49" fontId="7" fillId="0" borderId="0" xfId="0" applyNumberFormat="1" applyFont="1" applyAlignment="1">
      <alignment horizontal="left" vertical="center"/>
    </xf>
    <xf numFmtId="0" fontId="8" fillId="3" borderId="5" xfId="0" applyFont="1" applyFill="1" applyBorder="1" applyAlignment="1">
      <alignment vertical="center" wrapText="1"/>
    </xf>
    <xf numFmtId="0" fontId="9" fillId="0" borderId="5" xfId="0" applyFont="1" applyBorder="1" applyAlignment="1">
      <alignment horizontal="justify" vertical="center"/>
    </xf>
    <xf numFmtId="0" fontId="9" fillId="0" borderId="6" xfId="0" applyFont="1" applyBorder="1" applyAlignment="1">
      <alignment horizontal="justify" vertical="center"/>
    </xf>
    <xf numFmtId="0" fontId="9" fillId="0" borderId="7" xfId="0" applyFont="1" applyBorder="1" applyAlignment="1">
      <alignment horizontal="justify" vertical="center"/>
    </xf>
    <xf numFmtId="0" fontId="9" fillId="0" borderId="8" xfId="0" applyFont="1" applyBorder="1" applyAlignment="1">
      <alignment horizontal="justify" vertical="center"/>
    </xf>
    <xf numFmtId="0" fontId="8" fillId="3" borderId="7" xfId="0" applyFont="1" applyFill="1" applyBorder="1" applyAlignment="1">
      <alignment vertical="center" wrapText="1"/>
    </xf>
    <xf numFmtId="0" fontId="1" fillId="2" borderId="9" xfId="0" applyFont="1" applyFill="1" applyBorder="1" applyAlignment="1">
      <alignment vertical="center" wrapText="1"/>
    </xf>
    <xf numFmtId="0" fontId="1" fillId="2" borderId="4" xfId="0" applyFont="1" applyFill="1" applyBorder="1" applyAlignment="1">
      <alignment vertical="center" wrapText="1"/>
    </xf>
    <xf numFmtId="9" fontId="2" fillId="0" borderId="10" xfId="0" applyNumberFormat="1" applyFont="1" applyBorder="1" applyAlignment="1">
      <alignment horizontal="center" vertical="center"/>
    </xf>
    <xf numFmtId="9" fontId="2" fillId="0" borderId="11" xfId="0" applyNumberFormat="1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1C020C-48BE-4D19-A8EC-8BB8336CBCB7}">
  <dimension ref="A1:K20"/>
  <sheetViews>
    <sheetView tabSelected="1" zoomScale="140" zoomScaleNormal="140" workbookViewId="0">
      <selection activeCell="D6" sqref="D6"/>
    </sheetView>
  </sheetViews>
  <sheetFormatPr defaultColWidth="11.42578125" defaultRowHeight="15"/>
  <cols>
    <col min="1" max="2" width="24.85546875" style="14" customWidth="1"/>
    <col min="3" max="3" width="10" customWidth="1"/>
    <col min="4" max="7" width="25.42578125" customWidth="1"/>
    <col min="8" max="8" width="3.85546875" customWidth="1"/>
    <col min="9" max="9" width="14.85546875" customWidth="1"/>
    <col min="10" max="10" width="3.28515625" customWidth="1"/>
  </cols>
  <sheetData>
    <row r="1" spans="1:11" ht="27" thickTop="1" thickBot="1">
      <c r="A1" s="1" t="s">
        <v>0</v>
      </c>
      <c r="B1" s="2" t="s">
        <v>1</v>
      </c>
      <c r="C1" s="6" t="s">
        <v>2</v>
      </c>
      <c r="D1" s="6" t="s">
        <v>3</v>
      </c>
      <c r="E1" s="6" t="s">
        <v>44</v>
      </c>
      <c r="F1" s="6" t="s">
        <v>45</v>
      </c>
      <c r="G1" s="7" t="s">
        <v>46</v>
      </c>
      <c r="I1" s="15" t="s">
        <v>4</v>
      </c>
      <c r="K1" s="16" t="s">
        <v>5</v>
      </c>
    </row>
    <row r="2" spans="1:11" ht="115.5" thickBot="1">
      <c r="A2" s="3" t="s">
        <v>6</v>
      </c>
      <c r="B2" s="23" t="s">
        <v>60</v>
      </c>
      <c r="C2" s="8">
        <v>0.1</v>
      </c>
      <c r="D2" s="24" t="s">
        <v>57</v>
      </c>
      <c r="E2" s="24" t="s">
        <v>58</v>
      </c>
      <c r="F2" s="24" t="s">
        <v>62</v>
      </c>
      <c r="G2" s="25" t="s">
        <v>59</v>
      </c>
      <c r="I2" s="19"/>
      <c r="J2" s="20"/>
      <c r="K2" s="19">
        <f>C2*I2</f>
        <v>0</v>
      </c>
    </row>
    <row r="3" spans="1:11" ht="90.75" thickTop="1" thickBot="1">
      <c r="A3" s="29" t="s">
        <v>7</v>
      </c>
      <c r="B3" s="28" t="s">
        <v>47</v>
      </c>
      <c r="C3" s="31">
        <v>0.15</v>
      </c>
      <c r="D3" s="26" t="s">
        <v>48</v>
      </c>
      <c r="E3" s="26" t="s">
        <v>49</v>
      </c>
      <c r="F3" s="26" t="s">
        <v>50</v>
      </c>
      <c r="G3" s="27" t="s">
        <v>51</v>
      </c>
      <c r="I3" s="21"/>
      <c r="J3" s="20"/>
      <c r="K3" s="33">
        <f>C3*((I3+I4)/2)</f>
        <v>0</v>
      </c>
    </row>
    <row r="4" spans="1:11" ht="102.75" thickBot="1">
      <c r="A4" s="30"/>
      <c r="B4" s="23" t="s">
        <v>52</v>
      </c>
      <c r="C4" s="32"/>
      <c r="D4" s="24" t="s">
        <v>53</v>
      </c>
      <c r="E4" s="24" t="s">
        <v>53</v>
      </c>
      <c r="F4" s="24" t="s">
        <v>54</v>
      </c>
      <c r="G4" s="25" t="s">
        <v>55</v>
      </c>
      <c r="I4" s="21"/>
      <c r="J4" s="20"/>
      <c r="K4" s="34"/>
    </row>
    <row r="5" spans="1:11" ht="52.5" thickTop="1" thickBot="1">
      <c r="A5" s="29" t="s">
        <v>8</v>
      </c>
      <c r="B5" s="5" t="s">
        <v>9</v>
      </c>
      <c r="C5" s="31">
        <v>0.1</v>
      </c>
      <c r="D5" s="11" t="s">
        <v>10</v>
      </c>
      <c r="E5" s="11" t="s">
        <v>11</v>
      </c>
      <c r="F5" s="11" t="s">
        <v>12</v>
      </c>
      <c r="G5" s="12" t="s">
        <v>13</v>
      </c>
      <c r="I5" s="21"/>
      <c r="J5" s="20"/>
      <c r="K5" s="33">
        <f>C5*((I5+I6)/2)</f>
        <v>0</v>
      </c>
    </row>
    <row r="6" spans="1:11" ht="166.5" thickBot="1">
      <c r="A6" s="30"/>
      <c r="B6" s="4" t="s">
        <v>14</v>
      </c>
      <c r="C6" s="32"/>
      <c r="D6" s="24" t="s">
        <v>61</v>
      </c>
      <c r="E6" s="24" t="s">
        <v>64</v>
      </c>
      <c r="F6" s="24" t="s">
        <v>63</v>
      </c>
      <c r="G6" s="25" t="s">
        <v>56</v>
      </c>
      <c r="I6" s="21"/>
      <c r="J6" s="20"/>
      <c r="K6" s="34"/>
    </row>
    <row r="7" spans="1:11" ht="52.5" thickTop="1" thickBot="1">
      <c r="A7" s="29" t="s">
        <v>15</v>
      </c>
      <c r="B7" s="5" t="s">
        <v>16</v>
      </c>
      <c r="C7" s="31">
        <v>0.05</v>
      </c>
      <c r="D7" s="11" t="s">
        <v>17</v>
      </c>
      <c r="E7" s="11" t="s">
        <v>18</v>
      </c>
      <c r="F7" s="11" t="s">
        <v>19</v>
      </c>
      <c r="G7" s="12" t="s">
        <v>20</v>
      </c>
      <c r="I7" s="21"/>
      <c r="J7" s="20"/>
      <c r="K7" s="33">
        <f>C7*((I7+I8)/2)</f>
        <v>0</v>
      </c>
    </row>
    <row r="8" spans="1:11" ht="39" thickBot="1">
      <c r="A8" s="30"/>
      <c r="B8" s="4" t="s">
        <v>21</v>
      </c>
      <c r="C8" s="32"/>
      <c r="D8" s="9" t="s">
        <v>22</v>
      </c>
      <c r="E8" s="9" t="s">
        <v>23</v>
      </c>
      <c r="F8" s="9" t="s">
        <v>24</v>
      </c>
      <c r="G8" s="10" t="s">
        <v>25</v>
      </c>
      <c r="I8" s="21"/>
      <c r="J8" s="20"/>
      <c r="K8" s="34"/>
    </row>
    <row r="9" spans="1:11" ht="39" thickBot="1">
      <c r="A9" s="3" t="s">
        <v>26</v>
      </c>
      <c r="B9" s="4" t="s">
        <v>27</v>
      </c>
      <c r="C9" s="8">
        <v>0.2</v>
      </c>
      <c r="D9" s="9" t="s">
        <v>28</v>
      </c>
      <c r="E9" s="9" t="s">
        <v>29</v>
      </c>
      <c r="F9" s="9" t="s">
        <v>30</v>
      </c>
      <c r="G9" s="10" t="s">
        <v>31</v>
      </c>
      <c r="I9" s="21"/>
      <c r="J9" s="20"/>
      <c r="K9" s="19">
        <f>C9*I9</f>
        <v>0</v>
      </c>
    </row>
    <row r="10" spans="1:11" ht="39" thickBot="1">
      <c r="A10" s="29" t="s">
        <v>32</v>
      </c>
      <c r="B10" s="5" t="s">
        <v>33</v>
      </c>
      <c r="C10" s="13">
        <v>0.2</v>
      </c>
      <c r="D10" s="11" t="s">
        <v>34</v>
      </c>
      <c r="E10" s="11" t="s">
        <v>35</v>
      </c>
      <c r="F10" s="11" t="s">
        <v>36</v>
      </c>
      <c r="G10" s="12" t="s">
        <v>37</v>
      </c>
      <c r="I10" s="21"/>
      <c r="J10" s="20"/>
      <c r="K10" s="19">
        <f>C10*I10</f>
        <v>0</v>
      </c>
    </row>
    <row r="11" spans="1:11" ht="51.75" thickBot="1">
      <c r="A11" s="30"/>
      <c r="B11" s="4" t="s">
        <v>38</v>
      </c>
      <c r="C11" s="8">
        <v>0.2</v>
      </c>
      <c r="D11" s="9" t="s">
        <v>39</v>
      </c>
      <c r="E11" s="9" t="s">
        <v>40</v>
      </c>
      <c r="F11" s="9" t="s">
        <v>41</v>
      </c>
      <c r="G11" s="10" t="s">
        <v>42</v>
      </c>
      <c r="I11" s="21"/>
      <c r="J11" s="20"/>
      <c r="K11" s="19">
        <f>C11*I11</f>
        <v>0</v>
      </c>
    </row>
    <row r="12" spans="1:11" ht="15.75" thickBot="1"/>
    <row r="13" spans="1:11" ht="31.5" thickBot="1">
      <c r="I13" s="18" t="s">
        <v>43</v>
      </c>
      <c r="K13" s="17">
        <f>SUM(K2:K11)</f>
        <v>0</v>
      </c>
    </row>
    <row r="14" spans="1:11" ht="15.75" thickTop="1"/>
    <row r="15" spans="1:11">
      <c r="B15" s="22"/>
    </row>
    <row r="16" spans="1:11">
      <c r="B16" s="22"/>
    </row>
    <row r="17" spans="2:2">
      <c r="B17" s="22"/>
    </row>
    <row r="18" spans="2:2">
      <c r="B18" s="22"/>
    </row>
    <row r="19" spans="2:2">
      <c r="B19" s="22"/>
    </row>
    <row r="20" spans="2:2">
      <c r="B20" s="22"/>
    </row>
  </sheetData>
  <mergeCells count="10">
    <mergeCell ref="A10:A11"/>
    <mergeCell ref="C3:C4"/>
    <mergeCell ref="K7:K8"/>
    <mergeCell ref="K5:K6"/>
    <mergeCell ref="K3:K4"/>
    <mergeCell ref="A3:A4"/>
    <mergeCell ref="A5:A6"/>
    <mergeCell ref="C5:C6"/>
    <mergeCell ref="A7:A8"/>
    <mergeCell ref="C7:C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1</vt:i4>
      </vt:variant>
    </vt:vector>
  </HeadingPairs>
  <TitlesOfParts>
    <vt:vector size="1" baseType="lpstr">
      <vt:lpstr>Hoja1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sandra __</dc:creator>
  <cp:keywords/>
  <dc:description/>
  <cp:lastModifiedBy>Josepa Costa Murcia</cp:lastModifiedBy>
  <cp:revision/>
  <dcterms:created xsi:type="dcterms:W3CDTF">2025-11-03T09:13:15Z</dcterms:created>
  <dcterms:modified xsi:type="dcterms:W3CDTF">2026-02-11T13:08:57Z</dcterms:modified>
  <cp:category/>
  <cp:contentStatus/>
</cp:coreProperties>
</file>